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card" state="visible" r:id="rId4"/>
  </sheets>
  <calcPr calcId="171027" fullCalcOnLoad="1"/>
</workbook>
</file>

<file path=xl/sharedStrings.xml><?xml version="1.0" encoding="utf-8"?>
<sst xmlns="http://schemas.openxmlformats.org/spreadsheetml/2006/main" count="64" uniqueCount="47">
  <si>
    <t>Supplier Quality Scorecard — Template</t>
  </si>
  <si>
    <t>Reusable quarterly scorecard: FAT first-pass yield, defects per unit, NCR aging, CAPA closure and documentation timeliness.</t>
  </si>
  <si>
    <t>DOCUMENT ID</t>
  </si>
  <si>
    <t>MQA-SSC-001</t>
  </si>
  <si>
    <t>REVISION</t>
  </si>
  <si>
    <t>A</t>
  </si>
  <si>
    <t>DATE</t>
  </si>
  <si>
    <t>September 2026</t>
  </si>
  <si>
    <t>PREPARED BY</t>
  </si>
  <si>
    <t>Mohammad Al-Araidah</t>
  </si>
  <si>
    <t>STATUS</t>
  </si>
  <si>
    <t>Issued as a reusable template</t>
  </si>
  <si>
    <t>CLASSIFICATION</t>
  </si>
  <si>
    <t>Synthetic data — not for production use</t>
  </si>
  <si>
    <t>INDEPENDENT ENGINEERING STUDY — the supplier, equipment, specifications and all results in this workbook are synthetic. Not design guidance, not a compliance assessment against any standard, and not for use on a production programme.</t>
  </si>
  <si>
    <t>Enter a period actual and a 0–5 score for each metric; the weighted result and the overall rating compute automatically.</t>
  </si>
  <si>
    <t>METRIC</t>
  </si>
  <si>
    <t>DEFINITION</t>
  </si>
  <si>
    <t>TARGET</t>
  </si>
  <si>
    <t>WEIGHT</t>
  </si>
  <si>
    <t>ACTUAL</t>
  </si>
  <si>
    <t>SCORE</t>
  </si>
  <si>
    <t>WEIGHTED</t>
  </si>
  <si>
    <t>FAT first-pass yield</t>
  </si>
  <si>
    <t>Units passing factory acceptance with no nonconformance affecting a tested characteristic, as a share of units tested.</t>
  </si>
  <si>
    <t>≥ 95%</t>
  </si>
  <si>
    <t/>
  </si>
  <si>
    <t>Defects per unit</t>
  </si>
  <si>
    <t>Total nonconformances raised per unit accepted, all severities.</t>
  </si>
  <si>
    <t>≤ 1.0</t>
  </si>
  <si>
    <t>Hold-point NCR recurrence</t>
  </si>
  <si>
    <t>Share of hold-point nonconformances repeating a condition previously closed.</t>
  </si>
  <si>
    <t>0%</t>
  </si>
  <si>
    <t>Median NCR age at closure</t>
  </si>
  <si>
    <t>Median days from raising to evidenced closure, not to disposition.</t>
  </si>
  <si>
    <t>≤ 21 days</t>
  </si>
  <si>
    <t>CAPA closure with effectiveness evidence</t>
  </si>
  <si>
    <t>Share of corrective actions closed with a pre-defined effectiveness verification completed.</t>
  </si>
  <si>
    <t>100%</t>
  </si>
  <si>
    <t>Documentation on-time</t>
  </si>
  <si>
    <t>Turnover packages accepted complete on first submission, on the agreed date.</t>
  </si>
  <si>
    <t>≥ 90%</t>
  </si>
  <si>
    <t>Process capability on key characteristics</t>
  </si>
  <si>
    <t>Cpk on the characteristics designated key in the ITP.</t>
  </si>
  <si>
    <t>≥ 1.33</t>
  </si>
  <si>
    <t>TOTAL</t>
  </si>
  <si>
    <t>SUPPLIER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</si>
</sst>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color theme="1"/>
      <family val="2"/>
      <scheme val="minor"/>
      <sz val="11"/>
      <name val="Calibri"/>
    </font>
    <font>
      <b/>
      <color rgb="FF17171A"/>
      <sz val="14"/>
      <name val="Calibri"/>
    </font>
    <font>
      <color rgb="FF63636A"/>
      <sz val="10"/>
      <name val="Calibri"/>
    </font>
    <font>
      <color rgb="FF63636A"/>
      <sz val="8"/>
      <name val="Consolas"/>
    </font>
    <font>
      <color rgb="FF17171A"/>
      <sz val="10"/>
      <name val="Calibri"/>
    </font>
    <font>
      <i/>
      <color rgb="FF17171A"/>
      <sz val="9"/>
      <name val="Calibri"/>
    </font>
    <font>
      <i/>
      <sz val="9.5"/>
      <name val="Calibri"/>
    </font>
    <font>
      <b/>
      <color rgb="FF444444"/>
      <sz val="8"/>
      <name val="Consolas"/>
    </font>
    <font>
      <color rgb="FF17171A"/>
      <sz val="9.5"/>
      <name val="Calibri"/>
    </font>
    <font>
      <b/>
      <color rgb="FF17171A"/>
      <sz val="9.5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EF"/>
      </patternFill>
    </fill>
  </fills>
  <borders count="3">
    <border>
      <left/>
      <right/>
      <top/>
      <bottom/>
      <diagonal/>
    </border>
    <border>
      <left style="thin">
        <color rgb="FFC9C9C4"/>
      </left>
      <right style="thin">
        <color rgb="FFC9C9C4"/>
      </right>
      <top style="thin">
        <color rgb="FFC9C9C4"/>
      </top>
      <bottom style="thin">
        <color rgb="FF17171A"/>
      </bottom>
      <diagonal/>
    </border>
    <border>
      <left style="hair">
        <color rgb="FFC9C9C4"/>
      </left>
      <right style="hair">
        <color rgb="FFC9C9C4"/>
      </right>
      <top style="hair">
        <color rgb="FFC9C9C4"/>
      </top>
      <bottom style="hair">
        <color rgb="FFC9C9C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/>
    <xf numFmtId="0" fontId="7" fillId="2" borderId="1" xfId="0" applyFont="1" applyFill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164" fontId="9" fillId="0" borderId="2" xfId="0" applyNumberFormat="1" applyFont="1" applyBorder="1" applyAlignment="1">
      <alignment horizontal="right" vertical="top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xSplit="1" ySplit="15" topLeftCell="B16" activePane="bottomRight" state="frozen"/>
      <selection pane="bottomRight" activeCell="A16" sqref="A16"/>
    </sheetView>
  </sheetViews>
  <sheetFormatPr defaultRowHeight="15" outlineLevelRow="0" outlineLevelCol="0" x14ac:dyDescent="55"/>
  <cols>
    <col min="1" max="1" width="34" customWidth="1"/>
    <col min="2" max="2" width="58" customWidth="1"/>
    <col min="3" max="3" width="16" customWidth="1"/>
    <col min="4" max="4" width="10" customWidth="1"/>
    <col min="5" max="7" width="12" customWidth="1"/>
  </cols>
  <sheetData>
    <row r="1" ht="22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6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13</v>
      </c>
    </row>
    <row r="11" ht="30" customHeight="1" spans="1:7" x14ac:dyDescent="0.25">
      <c r="A11" s="5" t="s">
        <v>14</v>
      </c>
      <c r="B11" s="5"/>
      <c r="C11" s="5"/>
      <c r="D11" s="5"/>
      <c r="E11" s="5"/>
      <c r="F11" s="5"/>
      <c r="G11" s="5"/>
    </row>
    <row r="13" spans="1:7" x14ac:dyDescent="0.25">
      <c r="A13" s="6" t="s">
        <v>15</v>
      </c>
      <c r="B13" s="6"/>
      <c r="C13" s="6"/>
      <c r="D13" s="6"/>
      <c r="E13" s="6"/>
      <c r="F13" s="6"/>
      <c r="G13" s="6"/>
    </row>
    <row r="15" ht="26" customHeight="1" spans="1:7" x14ac:dyDescent="0.25">
      <c r="A15" s="7" t="s">
        <v>16</v>
      </c>
      <c r="B15" s="7" t="s">
        <v>17</v>
      </c>
      <c r="C15" s="7" t="s">
        <v>18</v>
      </c>
      <c r="D15" s="7" t="s">
        <v>19</v>
      </c>
      <c r="E15" s="7" t="s">
        <v>20</v>
      </c>
      <c r="F15" s="7" t="s">
        <v>21</v>
      </c>
      <c r="G15" s="7" t="s">
        <v>22</v>
      </c>
    </row>
    <row r="16" spans="1:7" x14ac:dyDescent="0.25">
      <c r="A16" s="8" t="s">
        <v>23</v>
      </c>
      <c r="B16" s="8" t="s">
        <v>24</v>
      </c>
      <c r="C16" s="8" t="s">
        <v>25</v>
      </c>
      <c r="D16" s="9">
        <v>25</v>
      </c>
      <c r="E16" s="9" t="s">
        <v>26</v>
      </c>
      <c r="F16" s="9" t="s">
        <v>26</v>
      </c>
      <c r="G16" s="10" t="str">
        <f>IF(F16="","",(F16/5)*D16)</f>
        <v/>
      </c>
    </row>
    <row r="17" spans="1:7" x14ac:dyDescent="0.25">
      <c r="A17" s="8" t="s">
        <v>27</v>
      </c>
      <c r="B17" s="8" t="s">
        <v>28</v>
      </c>
      <c r="C17" s="8" t="s">
        <v>29</v>
      </c>
      <c r="D17" s="9">
        <v>15</v>
      </c>
      <c r="E17" s="9" t="s">
        <v>26</v>
      </c>
      <c r="F17" s="9" t="s">
        <v>26</v>
      </c>
      <c r="G17" s="10" t="str">
        <f>IF(F17="","",(F17/5)*D17)</f>
        <v/>
      </c>
    </row>
    <row r="18" spans="1:7" x14ac:dyDescent="0.25">
      <c r="A18" s="8" t="s">
        <v>30</v>
      </c>
      <c r="B18" s="8" t="s">
        <v>31</v>
      </c>
      <c r="C18" s="8" t="s">
        <v>32</v>
      </c>
      <c r="D18" s="9">
        <v>15</v>
      </c>
      <c r="E18" s="9" t="s">
        <v>26</v>
      </c>
      <c r="F18" s="9" t="s">
        <v>26</v>
      </c>
      <c r="G18" s="10" t="str">
        <f>IF(F18="","",(F18/5)*D18)</f>
        <v/>
      </c>
    </row>
    <row r="19" spans="1:7" x14ac:dyDescent="0.25">
      <c r="A19" s="8" t="s">
        <v>33</v>
      </c>
      <c r="B19" s="8" t="s">
        <v>34</v>
      </c>
      <c r="C19" s="8" t="s">
        <v>35</v>
      </c>
      <c r="D19" s="9">
        <v>10</v>
      </c>
      <c r="E19" s="9" t="s">
        <v>26</v>
      </c>
      <c r="F19" s="9" t="s">
        <v>26</v>
      </c>
      <c r="G19" s="10" t="str">
        <f>IF(F19="","",(F19/5)*D19)</f>
        <v/>
      </c>
    </row>
    <row r="20" spans="1:7" x14ac:dyDescent="0.25">
      <c r="A20" s="8" t="s">
        <v>36</v>
      </c>
      <c r="B20" s="8" t="s">
        <v>37</v>
      </c>
      <c r="C20" s="8" t="s">
        <v>38</v>
      </c>
      <c r="D20" s="9">
        <v>15</v>
      </c>
      <c r="E20" s="9" t="s">
        <v>26</v>
      </c>
      <c r="F20" s="9" t="s">
        <v>26</v>
      </c>
      <c r="G20" s="10" t="str">
        <f>IF(F20="","",(F20/5)*D20)</f>
        <v/>
      </c>
    </row>
    <row r="21" spans="1:7" x14ac:dyDescent="0.25">
      <c r="A21" s="8" t="s">
        <v>39</v>
      </c>
      <c r="B21" s="8" t="s">
        <v>40</v>
      </c>
      <c r="C21" s="8" t="s">
        <v>41</v>
      </c>
      <c r="D21" s="9">
        <v>10</v>
      </c>
      <c r="E21" s="9" t="s">
        <v>26</v>
      </c>
      <c r="F21" s="9" t="s">
        <v>26</v>
      </c>
      <c r="G21" s="10" t="str">
        <f>IF(F21="","",(F21/5)*D21)</f>
        <v/>
      </c>
    </row>
    <row r="22" spans="1:7" x14ac:dyDescent="0.25">
      <c r="A22" s="8" t="s">
        <v>42</v>
      </c>
      <c r="B22" s="8" t="s">
        <v>43</v>
      </c>
      <c r="C22" s="8" t="s">
        <v>44</v>
      </c>
      <c r="D22" s="9">
        <v>10</v>
      </c>
      <c r="E22" s="9" t="s">
        <v>26</v>
      </c>
      <c r="F22" s="9" t="s">
        <v>26</v>
      </c>
      <c r="G22" s="10" t="str">
        <f>IF(F22="","",(F22/5)*D22)</f>
        <v/>
      </c>
    </row>
    <row r="23" spans="1:7" x14ac:dyDescent="0.25">
      <c r="A23" s="11" t="s">
        <v>45</v>
      </c>
      <c r="B23" s="11" t="s">
        <v>26</v>
      </c>
      <c r="C23" s="11" t="s">
        <v>26</v>
      </c>
      <c r="D23" s="12">
        <f>SUM(D16:D22)</f>
        <v>100</v>
      </c>
      <c r="E23" s="12" t="s">
        <v>26</v>
      </c>
      <c r="F23" s="12" t="s">
        <v>26</v>
      </c>
      <c r="G23" s="13">
        <f>SUM(G16:G22)</f>
        <v>0</v>
      </c>
    </row>
    <row r="25" spans="1:2" x14ac:dyDescent="0.25">
      <c r="A25" s="3" t="s">
        <v>46</v>
      </c>
      <c r="B25" s="14" t="str">
        <f>IF(G23=0,"—",IF(G23&gt;=90,"Preferred",IF(G23&gt;=80,"Approved",IF(G23&gt;=70,"Improvement plan required","Under review"))))</f>
        <v>—</v>
      </c>
    </row>
  </sheetData>
  <mergeCells count="4">
    <mergeCell ref="A1:G1"/>
    <mergeCell ref="A2:G2"/>
    <mergeCell ref="A11:G11"/>
    <mergeCell ref="A13:G1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Al-Araidah</dc:creator>
  <dc:title>Supplier Quality Scorecard — Template</dc:title>
  <dc:subject>Reusable quarterly scorecard: FAT first-pass yield, defects per unit, NCR aging, CAPA closure and documentation timeliness.</dc:subject>
  <dc:description>MQA-SSC-001 Rev A — Issued as a reusable template. Synthetic data — not for production use.</dc:description>
  <cp:keywords>MQA-SSC-001; Rev A; Synthetic data — not for production use</cp:keywords>
  <cp:category/>
  <cp:lastModifiedBy>Mohammad Al-Araidah</cp:lastModifiedBy>
  <dcterms:created xsi:type="dcterms:W3CDTF">2026-09-12T22:16:06Z</dcterms:created>
  <dcterms:modified xsi:type="dcterms:W3CDTF">2026-09-12T22:16:06Z</dcterms:modified>
</cp:coreProperties>
</file>